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96" yWindow="-96" windowWidth="23232" windowHeight="13176"/>
  </bookViews>
  <sheets>
    <sheet name="Sheet1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" i="2" l="1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35" i="2" s="1"/>
  <c r="U28" i="2"/>
  <c r="U29" i="2"/>
  <c r="U30" i="2"/>
  <c r="U31" i="2"/>
  <c r="U32" i="2"/>
  <c r="U33" i="2"/>
  <c r="U34" i="2"/>
  <c r="U4" i="2"/>
</calcChain>
</file>

<file path=xl/sharedStrings.xml><?xml version="1.0" encoding="utf-8"?>
<sst xmlns="http://schemas.openxmlformats.org/spreadsheetml/2006/main" count="104" uniqueCount="96">
  <si>
    <t>S/N</t>
  </si>
  <si>
    <t>Product Name</t>
  </si>
  <si>
    <t>Model</t>
  </si>
  <si>
    <t>Span</t>
  </si>
  <si>
    <t>Qty.</t>
  </si>
  <si>
    <t>5 t</t>
  </si>
  <si>
    <t>9.46 m</t>
  </si>
  <si>
    <t>Seamless Single Pole Slide Wire</t>
  </si>
  <si>
    <t>30 m</t>
  </si>
  <si>
    <t>Current Collector for
LD5t-9.46m</t>
  </si>
  <si>
    <t>Single Pole Current Collector</t>
  </si>
  <si>
    <t>2 sets</t>
  </si>
  <si>
    <t>60m</t>
  </si>
  <si>
    <t>Clamping Plate for
LD5t-9.46m&amp;LD5t-9.44m</t>
  </si>
  <si>
    <t>Carbon steel</t>
  </si>
  <si>
    <t>8 pairs</t>
  </si>
  <si>
    <t>Pressing Plate for
LD5t-9.46m&amp;LD5t-9.44m</t>
  </si>
  <si>
    <t>Cast steel</t>
  </si>
  <si>
    <t>204sets</t>
  </si>
  <si>
    <t>Rubber Cushion for
LD5t-9.46m&amp;LD5t-9.44m</t>
  </si>
  <si>
    <t>High-strength compound rubber</t>
  </si>
  <si>
    <t>102 sets</t>
  </si>
  <si>
    <t>Steel Cushion for
LD5t-9.46m&amp;LD5t-9.44m</t>
  </si>
  <si>
    <t>Support Beam for
LD5t-9.46m&amp;LD5t-9.44m</t>
  </si>
  <si>
    <t>Welded H-beam/H450*6*28*220*10      H400*200</t>
  </si>
  <si>
    <t>60 m</t>
  </si>
  <si>
    <t>Total</t>
  </si>
  <si>
    <t>FOB Qingdao, China</t>
  </si>
  <si>
    <t>Hoist lifting Motor</t>
  </si>
  <si>
    <t>SPAM Main Girder</t>
  </si>
  <si>
    <t>Electric hoist</t>
  </si>
  <si>
    <t>Inverter traveling speed and lifting speed Reducer, drum, motors Insultation grade F Protection class IP54</t>
  </si>
  <si>
    <t>Drum</t>
  </si>
  <si>
    <t>Wire rope</t>
  </si>
  <si>
    <t>Rope structure 8×26SW, steel core</t>
  </si>
  <si>
    <t>Rope guide</t>
  </si>
  <si>
    <t>Hook</t>
  </si>
  <si>
    <t xml:space="preserve">Plain ‘C’ type, Swiveling on Thrust Bearing, safety latch, </t>
  </si>
  <si>
    <t>High strength nylon material, installed on the winding drum to guide the wire rope,</t>
  </si>
  <si>
    <t>Hoist lifting reducer</t>
  </si>
  <si>
    <t>Precision planetary reducer drive in drum Light and compact. Well sealed, no oil leakage</t>
  </si>
  <si>
    <t>Crane traveling motor</t>
  </si>
  <si>
    <t>Special designed Squirrel-cage motor for the electric hoist. Maintenance free. Insulation grade F. Protection class IP54. Electromagnetic disc type brake system</t>
  </si>
  <si>
    <t>Lifting motor SZW brand, Squirrel Cage and Frequency Conversion Hoist Motor. Protection class IP54</t>
  </si>
  <si>
    <t>Motors</t>
  </si>
  <si>
    <t>Lifting
Mechanism</t>
  </si>
  <si>
    <t>Self-produced. Drums made of high quality seamless steel processed by CNC machine.</t>
  </si>
  <si>
    <t>Main structure</t>
  </si>
  <si>
    <t>Welded box-section beam, mainly use material Q235B carbon structural steel  strong and elegant, easy to maintain. Three-layer painting.</t>
  </si>
  <si>
    <t>End carriages</t>
  </si>
  <si>
    <t>Q235B carbon square hollow steel  structure, provides horizontally travelling for the crane with three-in-one motors and buffers</t>
  </si>
  <si>
    <t>Installed on the crane end carriages as drive wheels, high carbon steel material. Vacuum casting by our group, Intermedium quenching by top technique</t>
  </si>
  <si>
    <t>Electric cabinet&amp; contactors</t>
  </si>
  <si>
    <t>Wheels</t>
  </si>
  <si>
    <t>CHINT brand, Chinese best brand, Schneider contactors Protection class IP54</t>
  </si>
  <si>
    <t xml:space="preserve">Supply power for the trolley, C type cable track, safe and reliable </t>
  </si>
  <si>
    <t>Festoon cable</t>
  </si>
  <si>
    <t>Bus bar system</t>
  </si>
  <si>
    <t>Remote control</t>
  </si>
  <si>
    <t>Pendant control</t>
  </si>
  <si>
    <t>Frequency converter</t>
  </si>
  <si>
    <t xml:space="preserve">PVC  Shrouded Seamless type, copper conductor Include current collector, bracket High quality reputed make Convenience maintenance For optional </t>
  </si>
  <si>
    <t>Radio frequency control Safe and reliable</t>
  </si>
  <si>
    <t>Button: Up and down; left and right; front and back; start and stop; emergency; Safe and reliable Protection class IP65</t>
  </si>
  <si>
    <t xml:space="preserve">Inovance  brand,  Chinese  famous  brand. Control  the  lifting  and  travelling  motor, change the motor speed. </t>
  </si>
  <si>
    <t>Electric parts</t>
  </si>
  <si>
    <t>set</t>
  </si>
  <si>
    <t>pc</t>
  </si>
  <si>
    <t>Unit Price RMB
(USD)</t>
  </si>
  <si>
    <t>For long travel, protect the crane before it crashes the object</t>
  </si>
  <si>
    <t>Ployurethane material, used for anti-collision</t>
  </si>
  <si>
    <t xml:space="preserve">Easy to connect when installing </t>
  </si>
  <si>
    <t xml:space="preserve">For lifting protection, prevent the hook from knocking the hoist  </t>
  </si>
  <si>
    <t xml:space="preserve">Under overload condition, cut off the power of the crane, the screen can show the weight of lifting items. </t>
  </si>
  <si>
    <t>Phase-break protection, no-voltage protection, over-current protection</t>
  </si>
  <si>
    <t>Aviation plug</t>
  </si>
  <si>
    <t>Lifting Limit switches</t>
  </si>
  <si>
    <t>Traveling Limit switches</t>
  </si>
  <si>
    <t>Overload limit</t>
  </si>
  <si>
    <t>Buffer</t>
  </si>
  <si>
    <t>Other protection</t>
  </si>
  <si>
    <t xml:space="preserve">P24 Crane rail, clamp plate &amp; press plate High quality reputed make  For optional </t>
  </si>
  <si>
    <t xml:space="preserve">Single Girder Overhead
</t>
  </si>
  <si>
    <t>how many m</t>
  </si>
  <si>
    <t>HBEAM</t>
  </si>
  <si>
    <t>Lifting
Capacity</t>
  </si>
  <si>
    <t>Lifting
Height</t>
  </si>
  <si>
    <t>P42 RAIL</t>
  </si>
  <si>
    <r>
      <rPr>
        <b/>
        <sz val="11"/>
        <color rgb="FF1F487C"/>
        <rFont val="宋体"/>
        <family val="2"/>
        <scheme val="minor"/>
      </rPr>
      <t>Protection system</t>
    </r>
  </si>
  <si>
    <r>
      <rPr>
        <b/>
        <sz val="11"/>
        <rFont val="宋体"/>
        <family val="2"/>
        <scheme val="minor"/>
      </rPr>
      <t>Slide Wire for LD5t-9.46m</t>
    </r>
  </si>
  <si>
    <r>
      <rPr>
        <b/>
        <sz val="11"/>
        <color rgb="FF1F487C"/>
        <rFont val="宋体"/>
        <family val="2"/>
        <scheme val="minor"/>
      </rPr>
      <t>Rail system</t>
    </r>
  </si>
  <si>
    <t xml:space="preserve">NOTE IF I FORGET ANY OR DOUBEL ENTRY PLEASE CORRECT.,                         THIS EXAMPLE  , PLEASE ADD THE CORRECT QTY AND PRICE </t>
  </si>
  <si>
    <t xml:space="preserve">AMOUNT </t>
  </si>
  <si>
    <t>5.06 m~5.5</t>
  </si>
  <si>
    <t>SPEED</t>
  </si>
  <si>
    <t>102sets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</si>
</sst>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.00_);_(* \(#,##0.00\);_(* &quot;-&quot;??_);_(@_)"/>
  </numFmts>
  <fonts count="12" x14ac:knownFonts="1">
    <font>
      <sz val="10"/>
      <color rgb="FF000000"/>
      <name val="Times New Roman"/>
      <charset val="204"/>
    </font>
    <font>
      <sz val="11"/>
      <color theme="1"/>
      <name val="宋体"/>
      <family val="2"/>
      <scheme val="minor"/>
    </font>
    <font>
      <sz val="10"/>
      <color rgb="FF000000"/>
      <name val="Times New Roman"/>
      <charset val="204"/>
    </font>
    <font>
      <b/>
      <sz val="11"/>
      <color rgb="FF000000"/>
      <name val="宋体"/>
      <family val="2"/>
      <scheme val="minor"/>
    </font>
    <font>
      <sz val="11"/>
      <color rgb="FF000000"/>
      <name val="宋体"/>
      <family val="2"/>
      <scheme val="minor"/>
    </font>
    <font>
      <b/>
      <sz val="11"/>
      <name val="宋体"/>
      <family val="2"/>
      <scheme val="minor"/>
    </font>
    <font>
      <b/>
      <sz val="11"/>
      <color theme="0"/>
      <name val="宋体"/>
      <family val="2"/>
      <scheme val="minor"/>
    </font>
    <font>
      <b/>
      <sz val="11"/>
      <color rgb="FF1F487C"/>
      <name val="宋体"/>
      <family val="2"/>
      <scheme val="minor"/>
    </font>
    <font>
      <b/>
      <sz val="20"/>
      <color theme="0"/>
      <name val="宋体"/>
      <family val="2"/>
      <scheme val="minor"/>
    </font>
    <font>
      <b/>
      <sz val="28"/>
      <color theme="0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9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E7E7E"/>
      </left>
      <right style="thin">
        <color rgb="FF7E7E7E"/>
      </right>
      <top style="thin">
        <color rgb="FF7E7E7E"/>
      </top>
      <bottom style="thin">
        <color rgb="FF7E7E7E"/>
      </bottom>
      <diagonal/>
    </border>
    <border>
      <left style="thin">
        <color rgb="FF7E7E7E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76" fontId="2" fillId="0" borderId="0" applyFont="0" applyFill="0" applyBorder="0" applyAlignment="0" applyProtection="0"/>
  </cellStyleXfs>
  <cellXfs count="139">
    <xf numFmtId="0" fontId="0" fillId="0" borderId="0" xfId="0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6" fillId="6" borderId="1" xfId="0" applyFont="1" applyFill="1" applyBorder="1" applyAlignment="1">
      <alignment horizontal="right" vertical="top" wrapText="1" indent="1"/>
    </xf>
    <xf numFmtId="0" fontId="6" fillId="6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right" vertical="center" indent="2" shrinkToFi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right" vertical="center" indent="2" shrinkToFit="1"/>
    </xf>
    <xf numFmtId="0" fontId="4" fillId="0" borderId="1" xfId="0" applyFont="1" applyBorder="1" applyAlignment="1">
      <alignment horizontal="left" vertical="top" wrapText="1"/>
    </xf>
    <xf numFmtId="0" fontId="5" fillId="4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top" wrapText="1"/>
    </xf>
    <xf numFmtId="1" fontId="3" fillId="2" borderId="0" xfId="0" applyNumberFormat="1" applyFont="1" applyFill="1" applyBorder="1" applyAlignment="1">
      <alignment horizontal="center" vertical="center" textRotation="255" shrinkToFit="1"/>
    </xf>
    <xf numFmtId="0" fontId="6" fillId="6" borderId="0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horizontal="left" vertical="center"/>
    </xf>
    <xf numFmtId="1" fontId="3" fillId="2" borderId="5" xfId="0" applyNumberFormat="1" applyFont="1" applyFill="1" applyBorder="1" applyAlignment="1">
      <alignment horizontal="center" vertical="center" shrinkToFit="1"/>
    </xf>
    <xf numFmtId="1" fontId="3" fillId="5" borderId="5" xfId="0" applyNumberFormat="1" applyFont="1" applyFill="1" applyBorder="1" applyAlignment="1">
      <alignment horizontal="center" vertical="center" textRotation="255" shrinkToFit="1"/>
    </xf>
    <xf numFmtId="1" fontId="3" fillId="5" borderId="5" xfId="0" applyNumberFormat="1" applyFont="1" applyFill="1" applyBorder="1" applyAlignment="1">
      <alignment horizontal="right" vertical="center" indent="2" shrinkToFit="1"/>
    </xf>
    <xf numFmtId="0" fontId="5" fillId="5" borderId="5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center" textRotation="255" shrinkToFit="1"/>
    </xf>
    <xf numFmtId="0" fontId="10" fillId="6" borderId="2" xfId="0" applyFont="1" applyFill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176" fontId="10" fillId="2" borderId="2" xfId="1" applyFont="1" applyFill="1" applyBorder="1" applyAlignment="1">
      <alignment horizontal="right" vertical="center" shrinkToFit="1"/>
    </xf>
    <xf numFmtId="0" fontId="1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176" fontId="10" fillId="2" borderId="2" xfId="1" applyFont="1" applyFill="1" applyBorder="1" applyAlignment="1">
      <alignment horizontal="right" vertical="center" indent="2" shrinkToFit="1"/>
    </xf>
    <xf numFmtId="176" fontId="1" fillId="2" borderId="1" xfId="0" applyNumberFormat="1" applyFont="1" applyFill="1" applyBorder="1" applyAlignment="1">
      <alignment horizontal="left" vertical="top"/>
    </xf>
    <xf numFmtId="176" fontId="10" fillId="2" borderId="2" xfId="1" applyFont="1" applyFill="1" applyBorder="1" applyAlignment="1">
      <alignment horizontal="center" vertical="center" shrinkToFit="1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top"/>
    </xf>
    <xf numFmtId="176" fontId="10" fillId="2" borderId="2" xfId="1" applyFont="1" applyFill="1" applyBorder="1" applyAlignment="1">
      <alignment horizontal="left" vertical="top" indent="2" shrinkToFi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center" wrapText="1"/>
    </xf>
    <xf numFmtId="176" fontId="10" fillId="2" borderId="2" xfId="1" applyFont="1" applyFill="1" applyBorder="1" applyAlignment="1">
      <alignment horizontal="left" vertical="center" indent="3" shrinkToFit="1"/>
    </xf>
    <xf numFmtId="176" fontId="10" fillId="2" borderId="2" xfId="1" applyFont="1" applyFill="1" applyBorder="1" applyAlignment="1">
      <alignment horizontal="left" vertical="center" indent="2" shrinkToFit="1"/>
    </xf>
    <xf numFmtId="0" fontId="10" fillId="5" borderId="5" xfId="0" applyFont="1" applyFill="1" applyBorder="1" applyAlignment="1">
      <alignment vertical="center" wrapText="1"/>
    </xf>
    <xf numFmtId="176" fontId="10" fillId="2" borderId="8" xfId="1" applyFont="1" applyFill="1" applyBorder="1" applyAlignment="1">
      <alignment horizontal="right" vertical="center" indent="1" shrinkToFit="1"/>
    </xf>
    <xf numFmtId="176" fontId="1" fillId="2" borderId="5" xfId="0" applyNumberFormat="1" applyFont="1" applyFill="1" applyBorder="1" applyAlignment="1">
      <alignment horizontal="left" vertical="top"/>
    </xf>
    <xf numFmtId="176" fontId="10" fillId="4" borderId="1" xfId="1" applyFont="1" applyFill="1" applyBorder="1" applyAlignment="1">
      <alignment horizontal="center" vertical="top" shrinkToFit="1"/>
    </xf>
    <xf numFmtId="176" fontId="1" fillId="4" borderId="1" xfId="0" applyNumberFormat="1" applyFont="1" applyFill="1" applyBorder="1" applyAlignment="1">
      <alignment horizontal="left" vertical="top"/>
    </xf>
    <xf numFmtId="176" fontId="10" fillId="2" borderId="0" xfId="1" applyFont="1" applyFill="1" applyBorder="1" applyAlignment="1">
      <alignment horizontal="center" vertical="top" shrinkToFit="1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8" fillId="6" borderId="6" xfId="0" applyFont="1" applyFill="1" applyBorder="1" applyAlignment="1">
      <alignment horizontal="center" vertical="top" wrapText="1"/>
    </xf>
    <xf numFmtId="0" fontId="8" fillId="6" borderId="11" xfId="0" applyFont="1" applyFill="1" applyBorder="1" applyAlignment="1">
      <alignment horizontal="center" vertical="top" wrapText="1"/>
    </xf>
    <xf numFmtId="0" fontId="9" fillId="6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left" vertical="top" wrapText="1"/>
    </xf>
    <xf numFmtId="0" fontId="5" fillId="5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5" fillId="5" borderId="5" xfId="0" applyFont="1" applyFill="1" applyBorder="1" applyAlignment="1">
      <alignment horizontal="left" vertical="center" wrapText="1"/>
    </xf>
    <xf numFmtId="2" fontId="3" fillId="5" borderId="5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1" fontId="6" fillId="6" borderId="5" xfId="0" applyNumberFormat="1" applyFont="1" applyFill="1" applyBorder="1" applyAlignment="1">
      <alignment horizontal="center" vertical="center" textRotation="255" shrinkToFit="1"/>
    </xf>
    <xf numFmtId="1" fontId="6" fillId="6" borderId="7" xfId="0" applyNumberFormat="1" applyFont="1" applyFill="1" applyBorder="1" applyAlignment="1">
      <alignment horizontal="center" vertical="center" textRotation="255" shrinkToFit="1"/>
    </xf>
    <xf numFmtId="1" fontId="6" fillId="6" borderId="6" xfId="0" applyNumberFormat="1" applyFont="1" applyFill="1" applyBorder="1" applyAlignment="1">
      <alignment horizontal="center" vertical="center" textRotation="255" shrinkToFit="1"/>
    </xf>
    <xf numFmtId="1" fontId="6" fillId="7" borderId="5" xfId="0" applyNumberFormat="1" applyFont="1" applyFill="1" applyBorder="1" applyAlignment="1">
      <alignment horizontal="center" vertical="center" textRotation="255" shrinkToFit="1"/>
    </xf>
    <xf numFmtId="1" fontId="6" fillId="7" borderId="6" xfId="0" applyNumberFormat="1" applyFont="1" applyFill="1" applyBorder="1" applyAlignment="1">
      <alignment horizontal="center" vertical="center" textRotation="255" shrinkToFit="1"/>
    </xf>
    <xf numFmtId="1" fontId="3" fillId="4" borderId="5" xfId="0" applyNumberFormat="1" applyFont="1" applyFill="1" applyBorder="1" applyAlignment="1">
      <alignment horizontal="center" vertical="center" textRotation="255" wrapText="1" shrinkToFit="1"/>
    </xf>
    <xf numFmtId="1" fontId="3" fillId="4" borderId="7" xfId="0" applyNumberFormat="1" applyFont="1" applyFill="1" applyBorder="1" applyAlignment="1">
      <alignment horizontal="center" vertical="center" textRotation="255" shrinkToFit="1"/>
    </xf>
    <xf numFmtId="1" fontId="3" fillId="4" borderId="6" xfId="0" applyNumberFormat="1" applyFont="1" applyFill="1" applyBorder="1" applyAlignment="1">
      <alignment horizontal="center" vertical="center" textRotation="255" shrinkToFit="1"/>
    </xf>
    <xf numFmtId="176" fontId="10" fillId="2" borderId="2" xfId="1" applyFont="1" applyFill="1" applyBorder="1" applyAlignment="1">
      <alignment horizontal="center" vertical="center" shrinkToFit="1"/>
    </xf>
    <xf numFmtId="0" fontId="5" fillId="5" borderId="8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5" fillId="5" borderId="16" xfId="0" applyFont="1" applyFill="1" applyBorder="1" applyAlignment="1">
      <alignment horizontal="left" vertical="center" wrapText="1"/>
    </xf>
    <xf numFmtId="0" fontId="5" fillId="5" borderId="12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" fontId="3" fillId="2" borderId="5" xfId="0" applyNumberFormat="1" applyFont="1" applyFill="1" applyBorder="1" applyAlignment="1">
      <alignment horizontal="center" vertical="center" shrinkToFit="1"/>
    </xf>
    <xf numFmtId="1" fontId="3" fillId="2" borderId="7" xfId="0" applyNumberFormat="1" applyFont="1" applyFill="1" applyBorder="1" applyAlignment="1">
      <alignment horizontal="center" vertical="center" shrinkToFit="1"/>
    </xf>
    <xf numFmtId="1" fontId="3" fillId="2" borderId="6" xfId="0" applyNumberFormat="1" applyFont="1" applyFill="1" applyBorder="1" applyAlignment="1">
      <alignment horizontal="center" vertical="center" shrinkToFit="1"/>
    </xf>
    <xf numFmtId="1" fontId="3" fillId="4" borderId="8" xfId="0" applyNumberFormat="1" applyFont="1" applyFill="1" applyBorder="1" applyAlignment="1">
      <alignment horizontal="center" vertical="center" textRotation="255" shrinkToFit="1"/>
    </xf>
    <xf numFmtId="1" fontId="3" fillId="4" borderId="10" xfId="0" applyNumberFormat="1" applyFont="1" applyFill="1" applyBorder="1" applyAlignment="1">
      <alignment horizontal="center" vertical="center" textRotation="255" shrinkToFit="1"/>
    </xf>
    <xf numFmtId="1" fontId="3" fillId="4" borderId="11" xfId="0" applyNumberFormat="1" applyFont="1" applyFill="1" applyBorder="1" applyAlignment="1">
      <alignment horizontal="center" vertical="center" textRotation="255" shrinkToFit="1"/>
    </xf>
    <xf numFmtId="0" fontId="3" fillId="2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top"/>
    </xf>
    <xf numFmtId="0" fontId="5" fillId="8" borderId="2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textRotation="255" wrapText="1"/>
    </xf>
    <xf numFmtId="0" fontId="5" fillId="4" borderId="7" xfId="0" applyFont="1" applyFill="1" applyBorder="1" applyAlignment="1">
      <alignment horizontal="center" vertical="center" textRotation="255" wrapText="1"/>
    </xf>
    <xf numFmtId="0" fontId="5" fillId="4" borderId="6" xfId="0" applyFont="1" applyFill="1" applyBorder="1" applyAlignment="1">
      <alignment horizontal="center" vertical="center" textRotation="255" wrapText="1"/>
    </xf>
    <xf numFmtId="1" fontId="3" fillId="5" borderId="5" xfId="0" applyNumberFormat="1" applyFont="1" applyFill="1" applyBorder="1" applyAlignment="1">
      <alignment horizontal="center" vertical="center" shrinkToFit="1"/>
    </xf>
    <xf numFmtId="1" fontId="3" fillId="5" borderId="7" xfId="0" applyNumberFormat="1" applyFont="1" applyFill="1" applyBorder="1" applyAlignment="1">
      <alignment horizontal="center" vertical="center" shrinkToFit="1"/>
    </xf>
    <xf numFmtId="1" fontId="3" fillId="5" borderId="6" xfId="0" applyNumberFormat="1" applyFont="1" applyFill="1" applyBorder="1" applyAlignment="1">
      <alignment horizontal="center" vertical="center" shrinkToFit="1"/>
    </xf>
    <xf numFmtId="0" fontId="5" fillId="6" borderId="5" xfId="0" applyFont="1" applyFill="1" applyBorder="1" applyAlignment="1">
      <alignment horizontal="center" vertical="center" textRotation="255" wrapText="1"/>
    </xf>
    <xf numFmtId="0" fontId="5" fillId="6" borderId="7" xfId="0" applyFont="1" applyFill="1" applyBorder="1" applyAlignment="1">
      <alignment horizontal="center" vertical="center" textRotation="255" wrapText="1"/>
    </xf>
    <xf numFmtId="0" fontId="5" fillId="6" borderId="6" xfId="0" applyFont="1" applyFill="1" applyBorder="1" applyAlignment="1">
      <alignment horizontal="center" vertical="center" textRotation="255" wrapText="1"/>
    </xf>
    <xf numFmtId="0" fontId="5" fillId="5" borderId="6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99061</xdr:colOff>
      <xdr:row>19</xdr:row>
      <xdr:rowOff>68458</xdr:rowOff>
    </xdr:from>
    <xdr:to>
      <xdr:col>2</xdr:col>
      <xdr:colOff>701040</xdr:colOff>
      <xdr:row>19</xdr:row>
      <xdr:rowOff>396633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1B4D68F2-4FB9-4461-85A2-853917BB3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1491" y="4522348"/>
          <a:ext cx="601979" cy="328175"/>
        </a:xfrm>
        <a:prstGeom prst="rect">
          <a:avLst/>
        </a:prstGeom>
      </xdr:spPr>
    </xdr:pic>
    <xdr:clientData/>
  </xdr:twoCellAnchor>
  <xdr:twoCellAnchor editAs="oneCell">
    <xdr:from>
      <xdr:col>2</xdr:col>
      <xdr:colOff>99060</xdr:colOff>
      <xdr:row>18</xdr:row>
      <xdr:rowOff>68580</xdr:rowOff>
    </xdr:from>
    <xdr:to>
      <xdr:col>2</xdr:col>
      <xdr:colOff>651510</xdr:colOff>
      <xdr:row>18</xdr:row>
      <xdr:rowOff>376130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A435AC9B-6725-4935-9ED2-92BDB7D9D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1490" y="4133850"/>
          <a:ext cx="552450" cy="307550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17</xdr:row>
      <xdr:rowOff>47080</xdr:rowOff>
    </xdr:from>
    <xdr:to>
      <xdr:col>2</xdr:col>
      <xdr:colOff>601980</xdr:colOff>
      <xdr:row>17</xdr:row>
      <xdr:rowOff>334995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F5A8DBB1-E87F-45EF-9D23-9DF046A00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4830" y="3765640"/>
          <a:ext cx="449580" cy="287915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15</xdr:row>
      <xdr:rowOff>461010</xdr:rowOff>
    </xdr:from>
    <xdr:to>
      <xdr:col>2</xdr:col>
      <xdr:colOff>627059</xdr:colOff>
      <xdr:row>16</xdr:row>
      <xdr:rowOff>358140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52C2C649-12B6-46D8-83D3-F1643AAEA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63880" y="3596640"/>
          <a:ext cx="455609" cy="358140"/>
        </a:xfrm>
        <a:prstGeom prst="rect">
          <a:avLst/>
        </a:prstGeom>
      </xdr:spPr>
    </xdr:pic>
    <xdr:clientData/>
  </xdr:twoCellAnchor>
  <xdr:twoCellAnchor editAs="oneCell">
    <xdr:from>
      <xdr:col>2</xdr:col>
      <xdr:colOff>163830</xdr:colOff>
      <xdr:row>15</xdr:row>
      <xdr:rowOff>34290</xdr:rowOff>
    </xdr:from>
    <xdr:to>
      <xdr:col>2</xdr:col>
      <xdr:colOff>604404</xdr:colOff>
      <xdr:row>15</xdr:row>
      <xdr:rowOff>438150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9672806E-CDD2-4284-9B34-8EFF2960E1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56260" y="3169920"/>
          <a:ext cx="440574" cy="403860"/>
        </a:xfrm>
        <a:prstGeom prst="rect">
          <a:avLst/>
        </a:prstGeom>
      </xdr:spPr>
    </xdr:pic>
    <xdr:clientData/>
  </xdr:twoCellAnchor>
  <xdr:twoCellAnchor editAs="oneCell">
    <xdr:from>
      <xdr:col>2</xdr:col>
      <xdr:colOff>137160</xdr:colOff>
      <xdr:row>14</xdr:row>
      <xdr:rowOff>53340</xdr:rowOff>
    </xdr:from>
    <xdr:to>
      <xdr:col>2</xdr:col>
      <xdr:colOff>708660</xdr:colOff>
      <xdr:row>14</xdr:row>
      <xdr:rowOff>418349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1D2A7A73-58F2-499C-B60B-0EBC9E852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29590" y="2731770"/>
          <a:ext cx="571500" cy="365009"/>
        </a:xfrm>
        <a:prstGeom prst="rect">
          <a:avLst/>
        </a:prstGeom>
      </xdr:spPr>
    </xdr:pic>
    <xdr:clientData/>
  </xdr:twoCellAnchor>
  <xdr:twoCellAnchor editAs="oneCell">
    <xdr:from>
      <xdr:col>2</xdr:col>
      <xdr:colOff>238576</xdr:colOff>
      <xdr:row>13</xdr:row>
      <xdr:rowOff>30484</xdr:rowOff>
    </xdr:from>
    <xdr:to>
      <xdr:col>2</xdr:col>
      <xdr:colOff>545044</xdr:colOff>
      <xdr:row>13</xdr:row>
      <xdr:rowOff>346610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1D7F3468-35FA-470F-A59A-1A6A50859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5400000">
          <a:off x="1018607" y="2367033"/>
          <a:ext cx="316126" cy="306468"/>
        </a:xfrm>
        <a:prstGeom prst="rect">
          <a:avLst/>
        </a:prstGeom>
      </xdr:spPr>
    </xdr:pic>
    <xdr:clientData/>
  </xdr:twoCellAnchor>
  <xdr:twoCellAnchor editAs="oneCell">
    <xdr:from>
      <xdr:col>2</xdr:col>
      <xdr:colOff>163831</xdr:colOff>
      <xdr:row>12</xdr:row>
      <xdr:rowOff>38100</xdr:rowOff>
    </xdr:from>
    <xdr:to>
      <xdr:col>2</xdr:col>
      <xdr:colOff>586741</xdr:colOff>
      <xdr:row>13</xdr:row>
      <xdr:rowOff>47961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D3F6D3DB-E2AA-4DD2-8B4C-CB7397A79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48691" y="3303270"/>
          <a:ext cx="422910" cy="356571"/>
        </a:xfrm>
        <a:prstGeom prst="rect">
          <a:avLst/>
        </a:prstGeom>
      </xdr:spPr>
    </xdr:pic>
    <xdr:clientData/>
  </xdr:twoCellAnchor>
  <xdr:twoCellAnchor editAs="oneCell">
    <xdr:from>
      <xdr:col>2</xdr:col>
      <xdr:colOff>243840</xdr:colOff>
      <xdr:row>3</xdr:row>
      <xdr:rowOff>32808</xdr:rowOff>
    </xdr:from>
    <xdr:to>
      <xdr:col>2</xdr:col>
      <xdr:colOff>586740</xdr:colOff>
      <xdr:row>3</xdr:row>
      <xdr:rowOff>331258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DF9EB72B-B49B-47C6-88CC-9B270DB88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28700" y="1564428"/>
          <a:ext cx="342900" cy="298450"/>
        </a:xfrm>
        <a:prstGeom prst="rect">
          <a:avLst/>
        </a:prstGeom>
      </xdr:spPr>
    </xdr:pic>
    <xdr:clientData/>
  </xdr:twoCellAnchor>
  <xdr:oneCellAnchor>
    <xdr:from>
      <xdr:col>2</xdr:col>
      <xdr:colOff>111632</xdr:colOff>
      <xdr:row>4</xdr:row>
      <xdr:rowOff>16787</xdr:rowOff>
    </xdr:from>
    <xdr:ext cx="574168" cy="408467"/>
    <xdr:pic>
      <xdr:nvPicPr>
        <xdr:cNvPr id="13" name="image14.jpeg">
          <a:extLst>
            <a:ext uri="{FF2B5EF4-FFF2-40B4-BE49-F238E27FC236}">
              <a16:creationId xmlns:a16="http://schemas.microsoft.com/office/drawing/2014/main" xmlns="" id="{7E283640-12BA-480E-8C23-C5BD4F419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492" y="1895117"/>
          <a:ext cx="574168" cy="408467"/>
        </a:xfrm>
        <a:prstGeom prst="rect">
          <a:avLst/>
        </a:prstGeom>
      </xdr:spPr>
    </xdr:pic>
    <xdr:clientData/>
  </xdr:oneCellAnchor>
  <xdr:twoCellAnchor editAs="oneCell">
    <xdr:from>
      <xdr:col>2</xdr:col>
      <xdr:colOff>121920</xdr:colOff>
      <xdr:row>5</xdr:row>
      <xdr:rowOff>7620</xdr:rowOff>
    </xdr:from>
    <xdr:to>
      <xdr:col>2</xdr:col>
      <xdr:colOff>670245</xdr:colOff>
      <xdr:row>5</xdr:row>
      <xdr:rowOff>323850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xmlns="" id="{058C2ABC-5F08-4DF4-9A0E-FE21EB1D7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06780" y="2411730"/>
          <a:ext cx="548325" cy="316230"/>
        </a:xfrm>
        <a:prstGeom prst="rect">
          <a:avLst/>
        </a:prstGeom>
      </xdr:spPr>
    </xdr:pic>
    <xdr:clientData/>
  </xdr:twoCellAnchor>
  <xdr:oneCellAnchor>
    <xdr:from>
      <xdr:col>2</xdr:col>
      <xdr:colOff>129540</xdr:colOff>
      <xdr:row>7</xdr:row>
      <xdr:rowOff>38100</xdr:rowOff>
    </xdr:from>
    <xdr:ext cx="502920" cy="390809"/>
    <xdr:pic>
      <xdr:nvPicPr>
        <xdr:cNvPr id="15" name="image17.jpeg">
          <a:extLst>
            <a:ext uri="{FF2B5EF4-FFF2-40B4-BE49-F238E27FC236}">
              <a16:creationId xmlns:a16="http://schemas.microsoft.com/office/drawing/2014/main" xmlns="" id="{CCF477DA-E0D6-4B99-B8D6-4386D6ECA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3200400"/>
          <a:ext cx="502920" cy="390809"/>
        </a:xfrm>
        <a:prstGeom prst="rect">
          <a:avLst/>
        </a:prstGeom>
      </xdr:spPr>
    </xdr:pic>
    <xdr:clientData/>
  </xdr:oneCellAnchor>
  <xdr:oneCellAnchor>
    <xdr:from>
      <xdr:col>2</xdr:col>
      <xdr:colOff>167639</xdr:colOff>
      <xdr:row>6</xdr:row>
      <xdr:rowOff>0</xdr:rowOff>
    </xdr:from>
    <xdr:ext cx="527265" cy="422910"/>
    <xdr:pic>
      <xdr:nvPicPr>
        <xdr:cNvPr id="17" name="image16.jpeg">
          <a:extLst>
            <a:ext uri="{FF2B5EF4-FFF2-40B4-BE49-F238E27FC236}">
              <a16:creationId xmlns:a16="http://schemas.microsoft.com/office/drawing/2014/main" xmlns="" id="{73CC4889-B673-4B2B-A5C6-232C439DC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9" y="2750820"/>
          <a:ext cx="527265" cy="422910"/>
        </a:xfrm>
        <a:prstGeom prst="rect">
          <a:avLst/>
        </a:prstGeom>
      </xdr:spPr>
    </xdr:pic>
    <xdr:clientData/>
  </xdr:oneCellAnchor>
  <xdr:oneCellAnchor>
    <xdr:from>
      <xdr:col>2</xdr:col>
      <xdr:colOff>198121</xdr:colOff>
      <xdr:row>8</xdr:row>
      <xdr:rowOff>19050</xdr:rowOff>
    </xdr:from>
    <xdr:ext cx="502424" cy="388619"/>
    <xdr:pic>
      <xdr:nvPicPr>
        <xdr:cNvPr id="18" name="image18.jpeg">
          <a:extLst>
            <a:ext uri="{FF2B5EF4-FFF2-40B4-BE49-F238E27FC236}">
              <a16:creationId xmlns:a16="http://schemas.microsoft.com/office/drawing/2014/main" xmlns="" id="{2DB0EF66-8486-4EA7-8033-662E950FB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1" y="3642360"/>
          <a:ext cx="502424" cy="388619"/>
        </a:xfrm>
        <a:prstGeom prst="rect">
          <a:avLst/>
        </a:prstGeom>
      </xdr:spPr>
    </xdr:pic>
    <xdr:clientData/>
  </xdr:oneCellAnchor>
  <xdr:oneCellAnchor>
    <xdr:from>
      <xdr:col>2</xdr:col>
      <xdr:colOff>209551</xdr:colOff>
      <xdr:row>9</xdr:row>
      <xdr:rowOff>34291</xdr:rowOff>
    </xdr:from>
    <xdr:ext cx="384809" cy="339582"/>
    <xdr:pic>
      <xdr:nvPicPr>
        <xdr:cNvPr id="19" name="image19.jpeg">
          <a:extLst>
            <a:ext uri="{FF2B5EF4-FFF2-40B4-BE49-F238E27FC236}">
              <a16:creationId xmlns:a16="http://schemas.microsoft.com/office/drawing/2014/main" xmlns="" id="{EF38A45A-932B-48D7-BC3C-A8C309092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411" y="4118611"/>
          <a:ext cx="384809" cy="339582"/>
        </a:xfrm>
        <a:prstGeom prst="rect">
          <a:avLst/>
        </a:prstGeom>
      </xdr:spPr>
    </xdr:pic>
    <xdr:clientData/>
  </xdr:oneCellAnchor>
  <xdr:oneCellAnchor>
    <xdr:from>
      <xdr:col>2</xdr:col>
      <xdr:colOff>182880</xdr:colOff>
      <xdr:row>10</xdr:row>
      <xdr:rowOff>7620</xdr:rowOff>
    </xdr:from>
    <xdr:ext cx="445770" cy="414139"/>
    <xdr:pic>
      <xdr:nvPicPr>
        <xdr:cNvPr id="20" name="image20.jpeg">
          <a:extLst>
            <a:ext uri="{FF2B5EF4-FFF2-40B4-BE49-F238E27FC236}">
              <a16:creationId xmlns:a16="http://schemas.microsoft.com/office/drawing/2014/main" xmlns="" id="{4987F776-ABDC-4A6F-8E01-F16F64863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740" y="4552950"/>
          <a:ext cx="445770" cy="414139"/>
        </a:xfrm>
        <a:prstGeom prst="rect">
          <a:avLst/>
        </a:prstGeom>
      </xdr:spPr>
    </xdr:pic>
    <xdr:clientData/>
  </xdr:oneCellAnchor>
  <xdr:oneCellAnchor>
    <xdr:from>
      <xdr:col>2</xdr:col>
      <xdr:colOff>91440</xdr:colOff>
      <xdr:row>11</xdr:row>
      <xdr:rowOff>45720</xdr:rowOff>
    </xdr:from>
    <xdr:ext cx="426720" cy="358605"/>
    <xdr:pic>
      <xdr:nvPicPr>
        <xdr:cNvPr id="21" name="image21.png">
          <a:extLst>
            <a:ext uri="{FF2B5EF4-FFF2-40B4-BE49-F238E27FC236}">
              <a16:creationId xmlns:a16="http://schemas.microsoft.com/office/drawing/2014/main" xmlns="" id="{3E9E232E-338A-4C23-AD45-6BE5C632F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5052060"/>
          <a:ext cx="426720" cy="358605"/>
        </a:xfrm>
        <a:prstGeom prst="rect">
          <a:avLst/>
        </a:prstGeom>
      </xdr:spPr>
    </xdr:pic>
    <xdr:clientData/>
  </xdr:oneCellAnchor>
  <xdr:oneCellAnchor>
    <xdr:from>
      <xdr:col>2</xdr:col>
      <xdr:colOff>156591</xdr:colOff>
      <xdr:row>20</xdr:row>
      <xdr:rowOff>12954</xdr:rowOff>
    </xdr:from>
    <xdr:ext cx="544449" cy="386978"/>
    <xdr:pic>
      <xdr:nvPicPr>
        <xdr:cNvPr id="22" name="image22.jpeg">
          <a:extLst>
            <a:ext uri="{FF2B5EF4-FFF2-40B4-BE49-F238E27FC236}">
              <a16:creationId xmlns:a16="http://schemas.microsoft.com/office/drawing/2014/main" xmlns="" id="{6F191354-8D1D-42AA-B029-E93DA5EB2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601" y="8478774"/>
          <a:ext cx="544449" cy="386978"/>
        </a:xfrm>
        <a:prstGeom prst="rect">
          <a:avLst/>
        </a:prstGeom>
      </xdr:spPr>
    </xdr:pic>
    <xdr:clientData/>
  </xdr:oneCellAnchor>
  <xdr:oneCellAnchor>
    <xdr:from>
      <xdr:col>2</xdr:col>
      <xdr:colOff>30099</xdr:colOff>
      <xdr:row>21</xdr:row>
      <xdr:rowOff>31751</xdr:rowOff>
    </xdr:from>
    <xdr:ext cx="449961" cy="385420"/>
    <xdr:pic>
      <xdr:nvPicPr>
        <xdr:cNvPr id="23" name="image23.jpeg">
          <a:extLst>
            <a:ext uri="{FF2B5EF4-FFF2-40B4-BE49-F238E27FC236}">
              <a16:creationId xmlns:a16="http://schemas.microsoft.com/office/drawing/2014/main" xmlns="" id="{D56CB2BE-8C70-469E-97B6-013024DE9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109" y="8935721"/>
          <a:ext cx="449961" cy="385420"/>
        </a:xfrm>
        <a:prstGeom prst="rect">
          <a:avLst/>
        </a:prstGeom>
      </xdr:spPr>
    </xdr:pic>
    <xdr:clientData/>
  </xdr:oneCellAnchor>
  <xdr:oneCellAnchor>
    <xdr:from>
      <xdr:col>2</xdr:col>
      <xdr:colOff>490240</xdr:colOff>
      <xdr:row>22</xdr:row>
      <xdr:rowOff>26924</xdr:rowOff>
    </xdr:from>
    <xdr:ext cx="267095" cy="376936"/>
    <xdr:pic>
      <xdr:nvPicPr>
        <xdr:cNvPr id="24" name="image24.jpeg">
          <a:extLst>
            <a:ext uri="{FF2B5EF4-FFF2-40B4-BE49-F238E27FC236}">
              <a16:creationId xmlns:a16="http://schemas.microsoft.com/office/drawing/2014/main" xmlns="" id="{91F472B8-5C5D-4E3C-8D29-63980AC0D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2250" y="9369044"/>
          <a:ext cx="267095" cy="376936"/>
        </a:xfrm>
        <a:prstGeom prst="rect">
          <a:avLst/>
        </a:prstGeom>
      </xdr:spPr>
    </xdr:pic>
    <xdr:clientData/>
  </xdr:oneCellAnchor>
  <xdr:oneCellAnchor>
    <xdr:from>
      <xdr:col>2</xdr:col>
      <xdr:colOff>60579</xdr:colOff>
      <xdr:row>23</xdr:row>
      <xdr:rowOff>761</xdr:rowOff>
    </xdr:from>
    <xdr:ext cx="510921" cy="371515"/>
    <xdr:pic>
      <xdr:nvPicPr>
        <xdr:cNvPr id="25" name="image25.jpeg">
          <a:extLst>
            <a:ext uri="{FF2B5EF4-FFF2-40B4-BE49-F238E27FC236}">
              <a16:creationId xmlns:a16="http://schemas.microsoft.com/office/drawing/2014/main" xmlns="" id="{2A9CAC1C-B210-4181-A6FC-0B00EC82B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589" y="9781031"/>
          <a:ext cx="510921" cy="371515"/>
        </a:xfrm>
        <a:prstGeom prst="rect">
          <a:avLst/>
        </a:prstGeom>
      </xdr:spPr>
    </xdr:pic>
    <xdr:clientData/>
  </xdr:oneCellAnchor>
  <xdr:oneCellAnchor>
    <xdr:from>
      <xdr:col>2</xdr:col>
      <xdr:colOff>118491</xdr:colOff>
      <xdr:row>24</xdr:row>
      <xdr:rowOff>16511</xdr:rowOff>
    </xdr:from>
    <xdr:ext cx="479679" cy="339905"/>
    <xdr:pic>
      <xdr:nvPicPr>
        <xdr:cNvPr id="26" name="image26.jpeg">
          <a:extLst>
            <a:ext uri="{FF2B5EF4-FFF2-40B4-BE49-F238E27FC236}">
              <a16:creationId xmlns:a16="http://schemas.microsoft.com/office/drawing/2014/main" xmlns="" id="{8B0D9C8E-F688-40CB-9ADB-F14C977DC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501" y="10234931"/>
          <a:ext cx="479679" cy="339905"/>
        </a:xfrm>
        <a:prstGeom prst="rect">
          <a:avLst/>
        </a:prstGeom>
      </xdr:spPr>
    </xdr:pic>
    <xdr:clientData/>
  </xdr:oneCellAnchor>
  <xdr:oneCellAnchor>
    <xdr:from>
      <xdr:col>2</xdr:col>
      <xdr:colOff>202311</xdr:colOff>
      <xdr:row>25</xdr:row>
      <xdr:rowOff>14733</xdr:rowOff>
    </xdr:from>
    <xdr:ext cx="395859" cy="363615"/>
    <xdr:pic>
      <xdr:nvPicPr>
        <xdr:cNvPr id="27" name="image27.jpeg">
          <a:extLst>
            <a:ext uri="{FF2B5EF4-FFF2-40B4-BE49-F238E27FC236}">
              <a16:creationId xmlns:a16="http://schemas.microsoft.com/office/drawing/2014/main" xmlns="" id="{406A775E-07A4-41A4-828F-0FC2B2EFA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4321" y="10671303"/>
          <a:ext cx="395859" cy="363615"/>
        </a:xfrm>
        <a:prstGeom prst="rect">
          <a:avLst/>
        </a:prstGeom>
      </xdr:spPr>
    </xdr:pic>
    <xdr:clientData/>
  </xdr:oneCellAnchor>
  <xdr:twoCellAnchor editAs="oneCell">
    <xdr:from>
      <xdr:col>2</xdr:col>
      <xdr:colOff>95251</xdr:colOff>
      <xdr:row>28</xdr:row>
      <xdr:rowOff>156210</xdr:rowOff>
    </xdr:from>
    <xdr:to>
      <xdr:col>2</xdr:col>
      <xdr:colOff>697231</xdr:colOff>
      <xdr:row>32</xdr:row>
      <xdr:rowOff>46442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xmlns="" id="{5F881168-1579-41F0-9519-66F4BDB96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937261" y="11532870"/>
          <a:ext cx="601980" cy="6827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7"/>
  <sheetViews>
    <sheetView tabSelected="1" topLeftCell="A25" workbookViewId="0">
      <selection activeCell="T33" sqref="T33"/>
    </sheetView>
  </sheetViews>
  <sheetFormatPr defaultColWidth="8.88671875" defaultRowHeight="14.4" x14ac:dyDescent="0.25"/>
  <cols>
    <col min="1" max="1" width="6.109375" style="4" customWidth="1"/>
    <col min="2" max="2" width="6.88671875" style="4" customWidth="1"/>
    <col min="3" max="3" width="12.6640625" style="4" customWidth="1"/>
    <col min="4" max="5" width="8.88671875" style="4"/>
    <col min="6" max="6" width="17.88671875" style="4" customWidth="1"/>
    <col min="7" max="7" width="9.5546875" style="4" customWidth="1"/>
    <col min="8" max="14" width="8.88671875" style="4"/>
    <col min="15" max="15" width="13.5546875" style="4" customWidth="1"/>
    <col min="16" max="18" width="8.88671875" style="4"/>
    <col min="19" max="19" width="8.88671875" style="52"/>
    <col min="20" max="20" width="14.44140625" style="51" bestFit="1" customWidth="1"/>
    <col min="21" max="21" width="16.88671875" style="51" customWidth="1"/>
    <col min="22" max="16384" width="8.88671875" style="4"/>
  </cols>
  <sheetData>
    <row r="2" spans="1:21" ht="15.6" customHeight="1" x14ac:dyDescent="0.25">
      <c r="A2" s="2" t="s">
        <v>0</v>
      </c>
      <c r="B2" s="2"/>
      <c r="C2" s="2"/>
      <c r="D2" s="53" t="s">
        <v>1</v>
      </c>
      <c r="E2" s="53"/>
      <c r="F2" s="53"/>
      <c r="G2" s="3" t="s">
        <v>2</v>
      </c>
      <c r="H2" s="59" t="s">
        <v>85</v>
      </c>
      <c r="I2" s="59"/>
      <c r="J2" s="59" t="s">
        <v>3</v>
      </c>
      <c r="K2" s="59"/>
      <c r="L2" s="59"/>
      <c r="M2" s="59" t="s">
        <v>86</v>
      </c>
      <c r="N2" s="59"/>
      <c r="O2" s="59"/>
      <c r="P2" s="59" t="s">
        <v>94</v>
      </c>
      <c r="Q2" s="59"/>
      <c r="R2" s="53" t="s">
        <v>4</v>
      </c>
      <c r="S2" s="53"/>
      <c r="T2" s="29" t="s">
        <v>68</v>
      </c>
      <c r="U2" s="30" t="s">
        <v>92</v>
      </c>
    </row>
    <row r="3" spans="1:21" s="22" customFormat="1" ht="31.5" customHeight="1" x14ac:dyDescent="0.25">
      <c r="A3" s="21"/>
      <c r="B3" s="21"/>
      <c r="C3" s="21"/>
      <c r="D3" s="54" t="s">
        <v>82</v>
      </c>
      <c r="E3" s="55"/>
      <c r="F3" s="55"/>
      <c r="G3" s="5"/>
      <c r="H3" s="56" t="s">
        <v>5</v>
      </c>
      <c r="I3" s="56"/>
      <c r="J3" s="56" t="s">
        <v>6</v>
      </c>
      <c r="K3" s="56"/>
      <c r="L3" s="56"/>
      <c r="M3" s="56" t="s">
        <v>93</v>
      </c>
      <c r="N3" s="56"/>
      <c r="O3" s="56"/>
      <c r="P3" s="57"/>
      <c r="Q3" s="57"/>
      <c r="R3" s="58"/>
      <c r="S3" s="58"/>
      <c r="T3" s="31"/>
      <c r="U3" s="32"/>
    </row>
    <row r="4" spans="1:21" ht="27.3" customHeight="1" x14ac:dyDescent="0.25">
      <c r="A4" s="115">
        <v>1</v>
      </c>
      <c r="B4" s="118" t="s">
        <v>47</v>
      </c>
      <c r="C4" s="6"/>
      <c r="D4" s="121" t="s">
        <v>29</v>
      </c>
      <c r="E4" s="121"/>
      <c r="F4" s="121"/>
      <c r="G4" s="85" t="s">
        <v>48</v>
      </c>
      <c r="H4" s="86"/>
      <c r="I4" s="86"/>
      <c r="J4" s="86"/>
      <c r="K4" s="86"/>
      <c r="L4" s="86"/>
      <c r="M4" s="86"/>
      <c r="N4" s="86"/>
      <c r="O4" s="86"/>
      <c r="P4" s="86"/>
      <c r="Q4" s="87"/>
      <c r="R4" s="7" t="s">
        <v>67</v>
      </c>
      <c r="S4" s="33">
        <v>1</v>
      </c>
      <c r="T4" s="34"/>
      <c r="U4" s="35">
        <f>T4*S4</f>
        <v>0</v>
      </c>
    </row>
    <row r="5" spans="1:21" ht="41.4" customHeight="1" x14ac:dyDescent="0.25">
      <c r="A5" s="116"/>
      <c r="B5" s="119"/>
      <c r="C5" s="9"/>
      <c r="D5" s="104" t="s">
        <v>49</v>
      </c>
      <c r="E5" s="62"/>
      <c r="F5" s="63"/>
      <c r="G5" s="85" t="s">
        <v>50</v>
      </c>
      <c r="H5" s="86"/>
      <c r="I5" s="86"/>
      <c r="J5" s="86"/>
      <c r="K5" s="86"/>
      <c r="L5" s="86"/>
      <c r="M5" s="86"/>
      <c r="N5" s="86"/>
      <c r="O5" s="86"/>
      <c r="P5" s="86"/>
      <c r="Q5" s="87"/>
      <c r="R5" s="7" t="s">
        <v>66</v>
      </c>
      <c r="S5" s="33">
        <v>1</v>
      </c>
      <c r="T5" s="34"/>
      <c r="U5" s="35">
        <f t="shared" ref="U5:U34" si="0">T5*S5</f>
        <v>0</v>
      </c>
    </row>
    <row r="6" spans="1:21" ht="27.3" customHeight="1" x14ac:dyDescent="0.25">
      <c r="A6" s="117"/>
      <c r="B6" s="120"/>
      <c r="C6" s="6"/>
      <c r="D6" s="10" t="s">
        <v>53</v>
      </c>
      <c r="E6" s="11"/>
      <c r="F6" s="12"/>
      <c r="G6" s="85" t="s">
        <v>51</v>
      </c>
      <c r="H6" s="86"/>
      <c r="I6" s="86"/>
      <c r="J6" s="86"/>
      <c r="K6" s="86"/>
      <c r="L6" s="86"/>
      <c r="M6" s="86"/>
      <c r="N6" s="86"/>
      <c r="O6" s="86"/>
      <c r="P6" s="86"/>
      <c r="Q6" s="87"/>
      <c r="R6" s="7" t="s">
        <v>66</v>
      </c>
      <c r="S6" s="33">
        <v>1</v>
      </c>
      <c r="T6" s="34"/>
      <c r="U6" s="35">
        <f t="shared" si="0"/>
        <v>0</v>
      </c>
    </row>
    <row r="7" spans="1:21" ht="32.4" customHeight="1" x14ac:dyDescent="0.25">
      <c r="A7" s="115">
        <v>2</v>
      </c>
      <c r="B7" s="89" t="s">
        <v>65</v>
      </c>
      <c r="C7" s="6"/>
      <c r="D7" s="10" t="s">
        <v>52</v>
      </c>
      <c r="E7" s="11"/>
      <c r="F7" s="12"/>
      <c r="G7" s="98" t="s">
        <v>54</v>
      </c>
      <c r="H7" s="99"/>
      <c r="I7" s="99"/>
      <c r="J7" s="99"/>
      <c r="K7" s="99"/>
      <c r="L7" s="99"/>
      <c r="M7" s="99"/>
      <c r="N7" s="99"/>
      <c r="O7" s="99"/>
      <c r="P7" s="99"/>
      <c r="Q7" s="100"/>
      <c r="R7" s="7" t="s">
        <v>66</v>
      </c>
      <c r="S7" s="33">
        <v>1</v>
      </c>
      <c r="T7" s="34"/>
      <c r="U7" s="35">
        <f t="shared" si="0"/>
        <v>0</v>
      </c>
    </row>
    <row r="8" spans="1:21" ht="36.299999999999997" customHeight="1" x14ac:dyDescent="0.25">
      <c r="A8" s="116"/>
      <c r="B8" s="90"/>
      <c r="C8" s="6"/>
      <c r="D8" s="104" t="s">
        <v>56</v>
      </c>
      <c r="E8" s="62"/>
      <c r="F8" s="63"/>
      <c r="G8" s="101" t="s">
        <v>55</v>
      </c>
      <c r="H8" s="102"/>
      <c r="I8" s="102"/>
      <c r="J8" s="102"/>
      <c r="K8" s="102"/>
      <c r="L8" s="102"/>
      <c r="M8" s="102"/>
      <c r="N8" s="102"/>
      <c r="O8" s="102"/>
      <c r="P8" s="102"/>
      <c r="Q8" s="103"/>
      <c r="R8" s="13" t="s">
        <v>83</v>
      </c>
      <c r="S8" s="33">
        <v>1</v>
      </c>
      <c r="T8" s="34"/>
      <c r="U8" s="35">
        <f t="shared" si="0"/>
        <v>0</v>
      </c>
    </row>
    <row r="9" spans="1:21" ht="36.299999999999997" customHeight="1" x14ac:dyDescent="0.25">
      <c r="A9" s="116"/>
      <c r="B9" s="90"/>
      <c r="C9" s="6"/>
      <c r="D9" s="105" t="s">
        <v>57</v>
      </c>
      <c r="E9" s="105"/>
      <c r="F9" s="105"/>
      <c r="G9" s="109" t="s">
        <v>61</v>
      </c>
      <c r="H9" s="110"/>
      <c r="I9" s="110"/>
      <c r="J9" s="110"/>
      <c r="K9" s="110"/>
      <c r="L9" s="110"/>
      <c r="M9" s="110"/>
      <c r="N9" s="110"/>
      <c r="O9" s="110"/>
      <c r="P9" s="110"/>
      <c r="Q9" s="111"/>
      <c r="R9" s="13" t="s">
        <v>83</v>
      </c>
      <c r="S9" s="33">
        <v>1</v>
      </c>
      <c r="T9" s="34"/>
      <c r="U9" s="35">
        <f t="shared" si="0"/>
        <v>0</v>
      </c>
    </row>
    <row r="10" spans="1:21" ht="36.299999999999997" customHeight="1" x14ac:dyDescent="0.25">
      <c r="A10" s="116"/>
      <c r="B10" s="90"/>
      <c r="C10" s="6"/>
      <c r="D10" s="105" t="s">
        <v>58</v>
      </c>
      <c r="E10" s="105"/>
      <c r="F10" s="105"/>
      <c r="G10" s="109" t="s">
        <v>62</v>
      </c>
      <c r="H10" s="110"/>
      <c r="I10" s="110"/>
      <c r="J10" s="110"/>
      <c r="K10" s="110"/>
      <c r="L10" s="110"/>
      <c r="M10" s="110"/>
      <c r="N10" s="110"/>
      <c r="O10" s="110"/>
      <c r="P10" s="110"/>
      <c r="Q10" s="111"/>
      <c r="R10" s="7" t="s">
        <v>67</v>
      </c>
      <c r="S10" s="33">
        <v>1</v>
      </c>
      <c r="T10" s="34"/>
      <c r="U10" s="35">
        <f t="shared" si="0"/>
        <v>0</v>
      </c>
    </row>
    <row r="11" spans="1:21" ht="36.299999999999997" customHeight="1" x14ac:dyDescent="0.25">
      <c r="A11" s="116"/>
      <c r="B11" s="90"/>
      <c r="C11" s="6"/>
      <c r="D11" s="105" t="s">
        <v>59</v>
      </c>
      <c r="E11" s="105"/>
      <c r="F11" s="105"/>
      <c r="G11" s="109" t="s">
        <v>63</v>
      </c>
      <c r="H11" s="110"/>
      <c r="I11" s="110"/>
      <c r="J11" s="110"/>
      <c r="K11" s="110"/>
      <c r="L11" s="110"/>
      <c r="M11" s="110"/>
      <c r="N11" s="110"/>
      <c r="O11" s="110"/>
      <c r="P11" s="110"/>
      <c r="Q11" s="111"/>
      <c r="R11" s="7" t="s">
        <v>67</v>
      </c>
      <c r="S11" s="33">
        <v>1</v>
      </c>
      <c r="T11" s="34"/>
      <c r="U11" s="35">
        <f t="shared" si="0"/>
        <v>0</v>
      </c>
    </row>
    <row r="12" spans="1:21" ht="36.299999999999997" customHeight="1" x14ac:dyDescent="0.25">
      <c r="A12" s="117"/>
      <c r="B12" s="91"/>
      <c r="C12" s="6"/>
      <c r="D12" s="105" t="s">
        <v>60</v>
      </c>
      <c r="E12" s="105"/>
      <c r="F12" s="105"/>
      <c r="G12" s="109" t="s">
        <v>64</v>
      </c>
      <c r="H12" s="110"/>
      <c r="I12" s="110"/>
      <c r="J12" s="110"/>
      <c r="K12" s="110"/>
      <c r="L12" s="110"/>
      <c r="M12" s="110"/>
      <c r="N12" s="110"/>
      <c r="O12" s="110"/>
      <c r="P12" s="110"/>
      <c r="Q12" s="111"/>
      <c r="R12" s="7" t="s">
        <v>67</v>
      </c>
      <c r="S12" s="33">
        <v>1</v>
      </c>
      <c r="T12" s="34"/>
      <c r="U12" s="35">
        <f t="shared" si="0"/>
        <v>0</v>
      </c>
    </row>
    <row r="13" spans="1:21" ht="27.3" customHeight="1" x14ac:dyDescent="0.25">
      <c r="A13" s="115">
        <v>3</v>
      </c>
      <c r="B13" s="94" t="s">
        <v>45</v>
      </c>
      <c r="C13" s="6"/>
      <c r="D13" s="112" t="s">
        <v>30</v>
      </c>
      <c r="E13" s="113"/>
      <c r="F13" s="114"/>
      <c r="G13" s="85" t="s">
        <v>31</v>
      </c>
      <c r="H13" s="86"/>
      <c r="I13" s="86"/>
      <c r="J13" s="86"/>
      <c r="K13" s="86"/>
      <c r="L13" s="86"/>
      <c r="M13" s="86"/>
      <c r="N13" s="86"/>
      <c r="O13" s="86"/>
      <c r="P13" s="86"/>
      <c r="Q13" s="87"/>
      <c r="R13" s="58" t="s">
        <v>66</v>
      </c>
      <c r="S13" s="88">
        <v>1</v>
      </c>
      <c r="T13" s="97"/>
      <c r="U13" s="35">
        <f t="shared" si="0"/>
        <v>0</v>
      </c>
    </row>
    <row r="14" spans="1:21" ht="27.3" customHeight="1" x14ac:dyDescent="0.25">
      <c r="A14" s="116"/>
      <c r="B14" s="95"/>
      <c r="C14" s="6"/>
      <c r="D14" s="79" t="s">
        <v>32</v>
      </c>
      <c r="E14" s="80"/>
      <c r="F14" s="81"/>
      <c r="G14" s="85" t="s">
        <v>46</v>
      </c>
      <c r="H14" s="86"/>
      <c r="I14" s="86"/>
      <c r="J14" s="86"/>
      <c r="K14" s="86"/>
      <c r="L14" s="86"/>
      <c r="M14" s="86"/>
      <c r="N14" s="86"/>
      <c r="O14" s="86"/>
      <c r="P14" s="86"/>
      <c r="Q14" s="87"/>
      <c r="R14" s="58"/>
      <c r="S14" s="88"/>
      <c r="T14" s="97"/>
      <c r="U14" s="35">
        <f t="shared" si="0"/>
        <v>0</v>
      </c>
    </row>
    <row r="15" spans="1:21" ht="36" customHeight="1" x14ac:dyDescent="0.25">
      <c r="A15" s="116"/>
      <c r="B15" s="95"/>
      <c r="C15" s="6"/>
      <c r="D15" s="79" t="s">
        <v>33</v>
      </c>
      <c r="E15" s="80"/>
      <c r="F15" s="81"/>
      <c r="G15" s="85" t="s">
        <v>34</v>
      </c>
      <c r="H15" s="86"/>
      <c r="I15" s="86"/>
      <c r="J15" s="86"/>
      <c r="K15" s="86"/>
      <c r="L15" s="86"/>
      <c r="M15" s="86"/>
      <c r="N15" s="86"/>
      <c r="O15" s="86"/>
      <c r="P15" s="86"/>
      <c r="Q15" s="87"/>
      <c r="R15" s="58"/>
      <c r="S15" s="88"/>
      <c r="T15" s="97"/>
      <c r="U15" s="35">
        <f t="shared" si="0"/>
        <v>0</v>
      </c>
    </row>
    <row r="16" spans="1:21" ht="36.299999999999997" customHeight="1" x14ac:dyDescent="0.25">
      <c r="A16" s="116"/>
      <c r="B16" s="95"/>
      <c r="C16" s="6"/>
      <c r="D16" s="79" t="s">
        <v>35</v>
      </c>
      <c r="E16" s="80"/>
      <c r="F16" s="81"/>
      <c r="G16" s="85" t="s">
        <v>38</v>
      </c>
      <c r="H16" s="86"/>
      <c r="I16" s="86"/>
      <c r="J16" s="86"/>
      <c r="K16" s="86"/>
      <c r="L16" s="86"/>
      <c r="M16" s="86"/>
      <c r="N16" s="86"/>
      <c r="O16" s="86"/>
      <c r="P16" s="86"/>
      <c r="Q16" s="87"/>
      <c r="R16" s="58"/>
      <c r="S16" s="88"/>
      <c r="T16" s="97"/>
      <c r="U16" s="35">
        <f t="shared" si="0"/>
        <v>0</v>
      </c>
    </row>
    <row r="17" spans="1:21" ht="31.8" customHeight="1" x14ac:dyDescent="0.25">
      <c r="A17" s="116"/>
      <c r="B17" s="95"/>
      <c r="C17" s="6"/>
      <c r="D17" s="82" t="s">
        <v>36</v>
      </c>
      <c r="E17" s="83"/>
      <c r="F17" s="84"/>
      <c r="G17" s="85" t="s">
        <v>37</v>
      </c>
      <c r="H17" s="86"/>
      <c r="I17" s="86"/>
      <c r="J17" s="86"/>
      <c r="K17" s="86"/>
      <c r="L17" s="86"/>
      <c r="M17" s="86"/>
      <c r="N17" s="86"/>
      <c r="O17" s="86"/>
      <c r="P17" s="86"/>
      <c r="Q17" s="87"/>
      <c r="R17" s="58"/>
      <c r="S17" s="88"/>
      <c r="T17" s="97"/>
      <c r="U17" s="35">
        <f t="shared" si="0"/>
        <v>0</v>
      </c>
    </row>
    <row r="18" spans="1:21" ht="27.3" customHeight="1" x14ac:dyDescent="0.25">
      <c r="A18" s="116"/>
      <c r="B18" s="96"/>
      <c r="C18" s="6"/>
      <c r="D18" s="79" t="s">
        <v>39</v>
      </c>
      <c r="E18" s="80"/>
      <c r="F18" s="81"/>
      <c r="G18" s="85" t="s">
        <v>40</v>
      </c>
      <c r="H18" s="86"/>
      <c r="I18" s="86"/>
      <c r="J18" s="86"/>
      <c r="K18" s="86"/>
      <c r="L18" s="86"/>
      <c r="M18" s="86"/>
      <c r="N18" s="86"/>
      <c r="O18" s="86"/>
      <c r="P18" s="86"/>
      <c r="Q18" s="87"/>
      <c r="R18" s="58"/>
      <c r="S18" s="88"/>
      <c r="T18" s="97"/>
      <c r="U18" s="35">
        <f t="shared" si="0"/>
        <v>0</v>
      </c>
    </row>
    <row r="19" spans="1:21" ht="30.6" customHeight="1" x14ac:dyDescent="0.25">
      <c r="A19" s="116"/>
      <c r="B19" s="92" t="s">
        <v>44</v>
      </c>
      <c r="C19" s="6"/>
      <c r="D19" s="79" t="s">
        <v>28</v>
      </c>
      <c r="E19" s="80"/>
      <c r="F19" s="81"/>
      <c r="G19" s="106" t="s">
        <v>43</v>
      </c>
      <c r="H19" s="107"/>
      <c r="I19" s="107"/>
      <c r="J19" s="107"/>
      <c r="K19" s="107"/>
      <c r="L19" s="107"/>
      <c r="M19" s="107"/>
      <c r="N19" s="107"/>
      <c r="O19" s="107"/>
      <c r="P19" s="107"/>
      <c r="Q19" s="108"/>
      <c r="R19" s="58"/>
      <c r="S19" s="88"/>
      <c r="T19" s="97"/>
      <c r="U19" s="35">
        <f t="shared" si="0"/>
        <v>0</v>
      </c>
    </row>
    <row r="20" spans="1:21" ht="34.5" customHeight="1" x14ac:dyDescent="0.25">
      <c r="A20" s="117"/>
      <c r="B20" s="93"/>
      <c r="C20" s="14"/>
      <c r="D20" s="75" t="s">
        <v>41</v>
      </c>
      <c r="E20" s="74"/>
      <c r="F20" s="74"/>
      <c r="G20" s="76" t="s">
        <v>42</v>
      </c>
      <c r="H20" s="77"/>
      <c r="I20" s="77"/>
      <c r="J20" s="77"/>
      <c r="K20" s="77"/>
      <c r="L20" s="77"/>
      <c r="M20" s="77"/>
      <c r="N20" s="77"/>
      <c r="O20" s="77"/>
      <c r="P20" s="77"/>
      <c r="Q20" s="78"/>
      <c r="R20" s="58"/>
      <c r="S20" s="88"/>
      <c r="T20" s="97"/>
      <c r="U20" s="35">
        <f t="shared" si="0"/>
        <v>0</v>
      </c>
    </row>
    <row r="21" spans="1:21" ht="34.5" customHeight="1" x14ac:dyDescent="0.25">
      <c r="A21" s="115">
        <v>4</v>
      </c>
      <c r="B21" s="133" t="s">
        <v>88</v>
      </c>
      <c r="C21" s="15"/>
      <c r="D21" s="61" t="s">
        <v>75</v>
      </c>
      <c r="E21" s="62"/>
      <c r="F21" s="63"/>
      <c r="G21" s="60" t="s">
        <v>71</v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8"/>
      <c r="S21" s="33"/>
      <c r="T21" s="36"/>
      <c r="U21" s="35">
        <f t="shared" si="0"/>
        <v>0</v>
      </c>
    </row>
    <row r="22" spans="1:21" ht="34.5" customHeight="1" x14ac:dyDescent="0.25">
      <c r="A22" s="116"/>
      <c r="B22" s="134"/>
      <c r="C22" s="15"/>
      <c r="D22" s="61" t="s">
        <v>76</v>
      </c>
      <c r="E22" s="62"/>
      <c r="F22" s="63"/>
      <c r="G22" s="60" t="s">
        <v>72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8"/>
      <c r="S22" s="33"/>
      <c r="T22" s="36"/>
      <c r="U22" s="35">
        <f t="shared" si="0"/>
        <v>0</v>
      </c>
    </row>
    <row r="23" spans="1:21" ht="34.5" customHeight="1" x14ac:dyDescent="0.25">
      <c r="A23" s="116"/>
      <c r="B23" s="134"/>
      <c r="C23" s="15"/>
      <c r="D23" s="61" t="s">
        <v>77</v>
      </c>
      <c r="E23" s="62"/>
      <c r="F23" s="63"/>
      <c r="G23" s="60" t="s">
        <v>69</v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8"/>
      <c r="S23" s="33"/>
      <c r="T23" s="36"/>
      <c r="U23" s="35">
        <f t="shared" si="0"/>
        <v>0</v>
      </c>
    </row>
    <row r="24" spans="1:21" ht="34.5" customHeight="1" x14ac:dyDescent="0.25">
      <c r="A24" s="116"/>
      <c r="B24" s="134"/>
      <c r="C24" s="15"/>
      <c r="D24" s="61" t="s">
        <v>78</v>
      </c>
      <c r="E24" s="62"/>
      <c r="F24" s="63"/>
      <c r="G24" s="60" t="s">
        <v>73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8"/>
      <c r="S24" s="33"/>
      <c r="T24" s="36"/>
      <c r="U24" s="35">
        <f t="shared" si="0"/>
        <v>0</v>
      </c>
    </row>
    <row r="25" spans="1:21" ht="34.5" customHeight="1" x14ac:dyDescent="0.25">
      <c r="A25" s="116"/>
      <c r="B25" s="134"/>
      <c r="C25" s="15"/>
      <c r="D25" s="61" t="s">
        <v>79</v>
      </c>
      <c r="E25" s="62"/>
      <c r="F25" s="63"/>
      <c r="G25" s="60" t="s">
        <v>70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8"/>
      <c r="S25" s="33"/>
      <c r="T25" s="36"/>
      <c r="U25" s="35">
        <f t="shared" si="0"/>
        <v>0</v>
      </c>
    </row>
    <row r="26" spans="1:21" ht="34.5" customHeight="1" x14ac:dyDescent="0.25">
      <c r="A26" s="117"/>
      <c r="B26" s="135"/>
      <c r="C26" s="15"/>
      <c r="D26" s="61" t="s">
        <v>80</v>
      </c>
      <c r="E26" s="62"/>
      <c r="F26" s="63"/>
      <c r="G26" s="60" t="s">
        <v>74</v>
      </c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8"/>
      <c r="S26" s="33"/>
      <c r="T26" s="36"/>
      <c r="U26" s="35">
        <f t="shared" si="0"/>
        <v>0</v>
      </c>
    </row>
    <row r="27" spans="1:21" ht="34.5" customHeight="1" x14ac:dyDescent="0.25">
      <c r="A27" s="115">
        <v>5</v>
      </c>
      <c r="B27" s="92"/>
      <c r="C27" s="14"/>
      <c r="D27" s="74" t="s">
        <v>89</v>
      </c>
      <c r="E27" s="74"/>
      <c r="F27" s="74"/>
      <c r="G27" s="109" t="s">
        <v>7</v>
      </c>
      <c r="H27" s="110"/>
      <c r="I27" s="110"/>
      <c r="J27" s="110"/>
      <c r="K27" s="110"/>
      <c r="L27" s="110"/>
      <c r="M27" s="110"/>
      <c r="N27" s="110"/>
      <c r="O27" s="110"/>
      <c r="P27" s="110"/>
      <c r="Q27" s="111"/>
      <c r="R27" s="16" t="s">
        <v>8</v>
      </c>
      <c r="S27" s="37">
        <v>30</v>
      </c>
      <c r="T27" s="36"/>
      <c r="U27" s="35">
        <f t="shared" si="0"/>
        <v>0</v>
      </c>
    </row>
    <row r="28" spans="1:21" ht="34.5" customHeight="1" x14ac:dyDescent="0.25">
      <c r="A28" s="117"/>
      <c r="B28" s="93"/>
      <c r="C28" s="14"/>
      <c r="D28" s="75" t="s">
        <v>9</v>
      </c>
      <c r="E28" s="74"/>
      <c r="F28" s="74"/>
      <c r="G28" s="109" t="s">
        <v>10</v>
      </c>
      <c r="H28" s="110"/>
      <c r="I28" s="110"/>
      <c r="J28" s="110"/>
      <c r="K28" s="110"/>
      <c r="L28" s="110"/>
      <c r="M28" s="110"/>
      <c r="N28" s="110"/>
      <c r="O28" s="110"/>
      <c r="P28" s="110"/>
      <c r="Q28" s="111"/>
      <c r="R28" s="13" t="s">
        <v>11</v>
      </c>
      <c r="S28" s="38"/>
      <c r="T28" s="36"/>
      <c r="U28" s="35">
        <f t="shared" si="0"/>
        <v>0</v>
      </c>
    </row>
    <row r="29" spans="1:21" ht="15.6" customHeight="1" x14ac:dyDescent="0.25">
      <c r="A29" s="115">
        <v>6</v>
      </c>
      <c r="B29" s="127" t="s">
        <v>90</v>
      </c>
      <c r="C29" s="130"/>
      <c r="D29" s="123" t="s">
        <v>87</v>
      </c>
      <c r="E29" s="123"/>
      <c r="F29" s="123"/>
      <c r="G29" s="136" t="s">
        <v>81</v>
      </c>
      <c r="H29" s="137"/>
      <c r="I29" s="137"/>
      <c r="J29" s="137"/>
      <c r="K29" s="137"/>
      <c r="L29" s="137"/>
      <c r="M29" s="137"/>
      <c r="N29" s="137"/>
      <c r="O29" s="137"/>
      <c r="P29" s="137"/>
      <c r="Q29" s="138"/>
      <c r="R29" s="1" t="s">
        <v>12</v>
      </c>
      <c r="S29" s="39"/>
      <c r="T29" s="40"/>
      <c r="U29" s="35">
        <f t="shared" si="0"/>
        <v>0</v>
      </c>
    </row>
    <row r="30" spans="1:21" ht="15.6" customHeight="1" x14ac:dyDescent="0.25">
      <c r="A30" s="116"/>
      <c r="B30" s="128"/>
      <c r="C30" s="131"/>
      <c r="D30" s="68" t="s">
        <v>13</v>
      </c>
      <c r="E30" s="69"/>
      <c r="F30" s="69"/>
      <c r="G30" s="124" t="s">
        <v>14</v>
      </c>
      <c r="H30" s="125"/>
      <c r="I30" s="125"/>
      <c r="J30" s="125"/>
      <c r="K30" s="125"/>
      <c r="L30" s="125"/>
      <c r="M30" s="125"/>
      <c r="N30" s="125"/>
      <c r="O30" s="125"/>
      <c r="P30" s="125"/>
      <c r="Q30" s="126"/>
      <c r="R30" s="17" t="s">
        <v>15</v>
      </c>
      <c r="S30" s="41"/>
      <c r="T30" s="40"/>
      <c r="U30" s="35">
        <f t="shared" si="0"/>
        <v>0</v>
      </c>
    </row>
    <row r="31" spans="1:21" ht="15.6" customHeight="1" x14ac:dyDescent="0.25">
      <c r="A31" s="116"/>
      <c r="B31" s="128"/>
      <c r="C31" s="131"/>
      <c r="D31" s="68" t="s">
        <v>16</v>
      </c>
      <c r="E31" s="69"/>
      <c r="F31" s="69"/>
      <c r="G31" s="124" t="s">
        <v>17</v>
      </c>
      <c r="H31" s="125"/>
      <c r="I31" s="125"/>
      <c r="J31" s="125"/>
      <c r="K31" s="125"/>
      <c r="L31" s="125"/>
      <c r="M31" s="125"/>
      <c r="N31" s="125"/>
      <c r="O31" s="125"/>
      <c r="P31" s="125"/>
      <c r="Q31" s="126"/>
      <c r="R31" s="17" t="s">
        <v>18</v>
      </c>
      <c r="S31" s="41"/>
      <c r="T31" s="40"/>
      <c r="U31" s="35">
        <f t="shared" si="0"/>
        <v>0</v>
      </c>
    </row>
    <row r="32" spans="1:21" ht="15.6" customHeight="1" x14ac:dyDescent="0.25">
      <c r="A32" s="116"/>
      <c r="B32" s="128"/>
      <c r="C32" s="131"/>
      <c r="D32" s="68" t="s">
        <v>19</v>
      </c>
      <c r="E32" s="69"/>
      <c r="F32" s="69"/>
      <c r="G32" s="124" t="s">
        <v>20</v>
      </c>
      <c r="H32" s="125"/>
      <c r="I32" s="125"/>
      <c r="J32" s="125"/>
      <c r="K32" s="125"/>
      <c r="L32" s="125"/>
      <c r="M32" s="125"/>
      <c r="N32" s="125"/>
      <c r="O32" s="125"/>
      <c r="P32" s="125"/>
      <c r="Q32" s="126"/>
      <c r="R32" s="7" t="s">
        <v>95</v>
      </c>
      <c r="S32" s="42"/>
      <c r="T32" s="43"/>
      <c r="U32" s="35">
        <f t="shared" si="0"/>
        <v>0</v>
      </c>
    </row>
    <row r="33" spans="1:21" ht="29.4" customHeight="1" x14ac:dyDescent="0.25">
      <c r="A33" s="117"/>
      <c r="B33" s="129"/>
      <c r="C33" s="132"/>
      <c r="D33" s="68" t="s">
        <v>22</v>
      </c>
      <c r="E33" s="69"/>
      <c r="F33" s="69"/>
      <c r="G33" s="124" t="s">
        <v>14</v>
      </c>
      <c r="H33" s="125"/>
      <c r="I33" s="125"/>
      <c r="J33" s="125"/>
      <c r="K33" s="125"/>
      <c r="L33" s="125"/>
      <c r="M33" s="125"/>
      <c r="N33" s="125"/>
      <c r="O33" s="125"/>
      <c r="P33" s="125"/>
      <c r="Q33" s="126"/>
      <c r="R33" s="7" t="s">
        <v>21</v>
      </c>
      <c r="S33" s="42"/>
      <c r="T33" s="44"/>
      <c r="U33" s="35">
        <f t="shared" si="0"/>
        <v>0</v>
      </c>
    </row>
    <row r="34" spans="1:21" ht="52.8" customHeight="1" x14ac:dyDescent="0.25">
      <c r="A34" s="23">
        <v>7</v>
      </c>
      <c r="B34" s="24" t="s">
        <v>84</v>
      </c>
      <c r="C34" s="25"/>
      <c r="D34" s="70" t="s">
        <v>23</v>
      </c>
      <c r="E34" s="71"/>
      <c r="F34" s="71"/>
      <c r="G34" s="72" t="s">
        <v>24</v>
      </c>
      <c r="H34" s="72"/>
      <c r="I34" s="72"/>
      <c r="J34" s="72"/>
      <c r="K34" s="72"/>
      <c r="L34" s="72"/>
      <c r="M34" s="72"/>
      <c r="N34" s="72"/>
      <c r="O34" s="72"/>
      <c r="P34" s="73"/>
      <c r="Q34" s="73"/>
      <c r="R34" s="26" t="s">
        <v>25</v>
      </c>
      <c r="S34" s="45"/>
      <c r="T34" s="46"/>
      <c r="U34" s="47">
        <f t="shared" si="0"/>
        <v>0</v>
      </c>
    </row>
    <row r="35" spans="1:21" ht="28.8" x14ac:dyDescent="0.25">
      <c r="A35" s="27" t="s">
        <v>26</v>
      </c>
      <c r="B35" s="28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48"/>
      <c r="U35" s="49">
        <f>SUM(U4:U34)</f>
        <v>0</v>
      </c>
    </row>
    <row r="36" spans="1:21" ht="25.8" x14ac:dyDescent="0.25">
      <c r="B36" s="19"/>
      <c r="C36" s="20"/>
      <c r="D36" s="64" t="s">
        <v>27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5"/>
      <c r="T36" s="50"/>
    </row>
    <row r="37" spans="1:21" ht="86.4" customHeight="1" x14ac:dyDescent="0.25">
      <c r="A37" s="18"/>
      <c r="B37" s="19"/>
      <c r="C37" s="66" t="s">
        <v>91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50"/>
    </row>
  </sheetData>
  <mergeCells count="93">
    <mergeCell ref="A21:A26"/>
    <mergeCell ref="A27:A28"/>
    <mergeCell ref="D29:F29"/>
    <mergeCell ref="G30:Q30"/>
    <mergeCell ref="G27:Q27"/>
    <mergeCell ref="G28:Q28"/>
    <mergeCell ref="A29:A33"/>
    <mergeCell ref="B29:B33"/>
    <mergeCell ref="C29:C33"/>
    <mergeCell ref="G31:Q31"/>
    <mergeCell ref="G32:Q32"/>
    <mergeCell ref="G33:Q33"/>
    <mergeCell ref="B21:B26"/>
    <mergeCell ref="B27:B28"/>
    <mergeCell ref="G29:Q29"/>
    <mergeCell ref="G22:Q22"/>
    <mergeCell ref="G25:Q25"/>
    <mergeCell ref="G26:Q26"/>
    <mergeCell ref="D22:F22"/>
    <mergeCell ref="D23:F23"/>
    <mergeCell ref="D24:F24"/>
    <mergeCell ref="D25:F25"/>
    <mergeCell ref="D26:F26"/>
    <mergeCell ref="A4:A6"/>
    <mergeCell ref="A7:A12"/>
    <mergeCell ref="A13:A20"/>
    <mergeCell ref="B4:B6"/>
    <mergeCell ref="R13:R20"/>
    <mergeCell ref="D4:F4"/>
    <mergeCell ref="G4:Q4"/>
    <mergeCell ref="D5:F5"/>
    <mergeCell ref="G5:Q5"/>
    <mergeCell ref="G6:Q6"/>
    <mergeCell ref="D14:F14"/>
    <mergeCell ref="G14:Q14"/>
    <mergeCell ref="D10:F10"/>
    <mergeCell ref="D11:F11"/>
    <mergeCell ref="D12:F12"/>
    <mergeCell ref="D19:F19"/>
    <mergeCell ref="S13:S20"/>
    <mergeCell ref="B7:B12"/>
    <mergeCell ref="B19:B20"/>
    <mergeCell ref="B13:B18"/>
    <mergeCell ref="T13:T20"/>
    <mergeCell ref="G7:Q7"/>
    <mergeCell ref="G8:Q8"/>
    <mergeCell ref="D8:F8"/>
    <mergeCell ref="D9:F9"/>
    <mergeCell ref="G19:Q19"/>
    <mergeCell ref="G9:Q9"/>
    <mergeCell ref="G10:Q10"/>
    <mergeCell ref="G11:Q11"/>
    <mergeCell ref="G12:Q12"/>
    <mergeCell ref="D13:F13"/>
    <mergeCell ref="G13:Q13"/>
    <mergeCell ref="G20:Q20"/>
    <mergeCell ref="D15:F15"/>
    <mergeCell ref="D16:F16"/>
    <mergeCell ref="D17:F17"/>
    <mergeCell ref="G15:Q15"/>
    <mergeCell ref="G16:Q16"/>
    <mergeCell ref="G17:Q17"/>
    <mergeCell ref="D18:F18"/>
    <mergeCell ref="G18:Q18"/>
    <mergeCell ref="D20:F20"/>
    <mergeCell ref="G21:Q21"/>
    <mergeCell ref="D21:F21"/>
    <mergeCell ref="D36:S36"/>
    <mergeCell ref="C37:S37"/>
    <mergeCell ref="C35:S35"/>
    <mergeCell ref="D33:F33"/>
    <mergeCell ref="D34:F34"/>
    <mergeCell ref="G34:O34"/>
    <mergeCell ref="P34:Q34"/>
    <mergeCell ref="D31:F31"/>
    <mergeCell ref="D32:F32"/>
    <mergeCell ref="D30:F30"/>
    <mergeCell ref="D27:F27"/>
    <mergeCell ref="D28:F28"/>
    <mergeCell ref="G23:Q23"/>
    <mergeCell ref="G24:Q24"/>
    <mergeCell ref="R2:S2"/>
    <mergeCell ref="D3:F3"/>
    <mergeCell ref="H3:I3"/>
    <mergeCell ref="J3:L3"/>
    <mergeCell ref="M3:O3"/>
    <mergeCell ref="P3:Q3"/>
    <mergeCell ref="R3:S3"/>
    <mergeCell ref="D2:F2"/>
    <mergeCell ref="H2:I2"/>
    <mergeCell ref="J2:L2"/>
    <mergeCell ref="M2:O2"/>
    <mergeCell ref="P2:Q2"/>
  </mergeCells>
  <phoneticPr fontId="11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信纸-Abu设计</dc:title>
  <dc:subject>信纸</dc:subject>
  <dc:creator>leonardo</dc:creator>
  <cp:keywords>信纸 信笺背景</cp:keywords>
  <cp:lastModifiedBy>xinhua yang</cp:lastModifiedBy>
  <dcterms:created xsi:type="dcterms:W3CDTF">2020-09-29T12:39:00Z</dcterms:created>
  <dcterms:modified xsi:type="dcterms:W3CDTF">2021-10-18T00:36:05Z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973432FE05C8464E9C86BAE44E16006C</vt:lpwstr>
  </property>
  <property fmtid="{D5CDD505-2E9C-101B-9397-08002B2CF9AE}" pid="3" name="KSOProductBuildVer">
    <vt:lpwstr>2052-11.1.0.11045</vt:lpwstr>
  </property>
</Properties>
</file>